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psardze 2017\"/>
    </mc:Choice>
  </mc:AlternateContent>
  <bookViews>
    <workbookView xWindow="0" yWindow="0" windowWidth="28800" windowHeight="11610"/>
  </bookViews>
  <sheets>
    <sheet name="Sheet2" sheetId="2" r:id="rId1"/>
    <sheet name="Sheet3" sheetId="3" r:id="rId2"/>
  </sheets>
  <calcPr calcId="162913"/>
</workbook>
</file>

<file path=xl/calcChain.xml><?xml version="1.0" encoding="utf-8"?>
<calcChain xmlns="http://schemas.openxmlformats.org/spreadsheetml/2006/main">
  <c r="G15" i="2" l="1"/>
  <c r="F6" i="2" l="1"/>
  <c r="F5" i="2"/>
  <c r="F4" i="2"/>
  <c r="G4" i="2"/>
  <c r="G6" i="2"/>
  <c r="G5" i="2"/>
  <c r="F15" i="2" l="1"/>
</calcChain>
</file>

<file path=xl/sharedStrings.xml><?xml version="1.0" encoding="utf-8"?>
<sst xmlns="http://schemas.openxmlformats.org/spreadsheetml/2006/main" count="39" uniqueCount="39">
  <si>
    <t>Kritēriju aprēķinu formulas</t>
  </si>
  <si>
    <t>C</t>
  </si>
  <si>
    <t>/A.Veiss/</t>
  </si>
  <si>
    <t>/A.Šakals/</t>
  </si>
  <si>
    <t>Komisijas locekļi:</t>
  </si>
  <si>
    <t>Komisijas priekšsēdētāja vietniece:</t>
  </si>
  <si>
    <t>Komisijas priekšsēdētājs:</t>
  </si>
  <si>
    <t>/A.Veidele/</t>
  </si>
  <si>
    <t>/I.Vaiteika/</t>
  </si>
  <si>
    <t>/D.Tapiņa/</t>
  </si>
  <si>
    <t>Fiziskās apsardzes izcenojums par 1 (vienu) darba stundu  (I)</t>
  </si>
  <si>
    <t>Operativitāte iekārtu, sistēmas bojājumu novēršanai</t>
  </si>
  <si>
    <t>1 stundas laikā – 10 punkti</t>
  </si>
  <si>
    <t>2-3 stundu laikā – 7 punkti</t>
  </si>
  <si>
    <t>4-8 stundu laikā  – 4 punkti</t>
  </si>
  <si>
    <t>vairāk kā 8 stundu laikā – 0 punkti</t>
  </si>
  <si>
    <t>Operatīvās grupas maksimālais ierašanās laiks jebkurā no objektiem</t>
  </si>
  <si>
    <t>Līdz 5 min (ieskaitot) vasarā un līdz 7 min (ieskaitot) ziemā  – 10 punkti.</t>
  </si>
  <si>
    <t>6-8 min vasarā, 8-12 min ziemā – 8 punkti.</t>
  </si>
  <si>
    <t>9-14 min vasarā, 13-19 min ziemā – 5 punkti.</t>
  </si>
  <si>
    <t>Vairāk kā 15 min vasarā, 20 min ziemā  –– 0 punkti</t>
  </si>
  <si>
    <t>SIA "Drošības birojs" piedāvātā cena bez PVN EUR</t>
  </si>
  <si>
    <t>SIA "Rīgas Apsardzes Sabiedrība" piedāvātā cena bez PVN EUR</t>
  </si>
  <si>
    <t>SIA "Drošības birojs"  piedāvājuma kritēriju aprēķi pēc formulām</t>
  </si>
  <si>
    <t>SIA "Rīgas Apsardzes Sabiedrība" piedāvājuma kritēriju aprēķini pēc formulām</t>
  </si>
  <si>
    <t>Ne vēlāk kā 2 stundu laikā</t>
  </si>
  <si>
    <t>P</t>
  </si>
  <si>
    <t>I</t>
  </si>
  <si>
    <t>Tehniskās apsardzes pakalpojumu nodrošināšana – cena mēnesī</t>
  </si>
  <si>
    <t xml:space="preserve">Iekārtu tehniskās apkopes izmaksas – cena ceturksnī </t>
  </si>
  <si>
    <t>8 min vasarā
10 min ziemā</t>
  </si>
  <si>
    <t>13  min vasarā
18 min ziemā</t>
  </si>
  <si>
    <t>Ne vēlāk kā 3 stundu laikā</t>
  </si>
  <si>
    <t>Kopīgais iegūto punktu skaits</t>
  </si>
  <si>
    <t>Saimnieciski visizdevīgākais piedāvājums iepirkumā Nr. NND/2017/14 „Apsardzes, ugunsaizsardzības signalizācijas un videonovērošanas iekārtu apkalpošana un apsardzes nodrošināšana Nīcas  novada pašvaldības objektos” tiek noteikts balstoties šādiem vērtēšanas kritērijiem un to īpatsvariem</t>
  </si>
  <si>
    <t>Piedāvājumu vērtēšanas 
kritēriji</t>
  </si>
  <si>
    <t>Kritērijs I = 5 * (lētākā piedāvātā cena/vērtējamā piedāvājuma cena)</t>
  </si>
  <si>
    <t>Kritērijs C = 35 * (lētākā piedāvātā cena/vērtējamā piedāvājuma cena)</t>
  </si>
  <si>
    <t>Kritērijs P = 40 * (lētākā piedāvātā cena/ vērtējamā piedāvājuma cena)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</si>
</sst>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186"/>
      <scheme val="minor"/>
    </font>
    <font>
      <b/>
      <sz val="12"/>
      <color rgb="FF00000A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11"/>
      <color rgb="FF00000A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2"/>
      <color rgb="FF00000A"/>
      <name val="Calibri"/>
      <family val="2"/>
      <charset val="186"/>
      <scheme val="minor"/>
    </font>
    <font>
      <sz val="10"/>
      <color rgb="FF00000A"/>
      <name val="Calibri"/>
      <family val="2"/>
      <charset val="186"/>
      <scheme val="minor"/>
    </font>
    <font>
      <sz val="10"/>
      <color theme="1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0" xfId="0" applyFont="1"/>
    <xf numFmtId="0" fontId="3" fillId="0" borderId="0" xfId="0" applyFont="1"/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2" fontId="5" fillId="0" borderId="1" xfId="0" applyNumberFormat="1" applyFont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Border="1" applyAlignment="1">
      <alignment vertical="top" wrapText="1"/>
    </xf>
    <xf numFmtId="9" fontId="8" fillId="0" borderId="0" xfId="0" applyNumberFormat="1" applyFont="1" applyBorder="1" applyAlignment="1">
      <alignment horizontal="left" wrapText="1"/>
    </xf>
    <xf numFmtId="0" fontId="8" fillId="0" borderId="0" xfId="0" applyFont="1" applyFill="1" applyBorder="1" applyAlignment="1"/>
    <xf numFmtId="0" fontId="8" fillId="0" borderId="0" xfId="0" applyFont="1"/>
    <xf numFmtId="0" fontId="8" fillId="0" borderId="0" xfId="0" applyFont="1" applyAlignment="1">
      <alignment horizontal="left"/>
    </xf>
  </cellXfs>
  <cellStyles count="1">
    <cellStyle name="Parast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tabSelected="1" workbookViewId="0">
      <selection activeCell="G16" sqref="G16"/>
    </sheetView>
  </sheetViews>
  <sheetFormatPr defaultRowHeight="15" x14ac:dyDescent="0.25"/>
  <cols>
    <col min="1" max="1" width="9.140625" style="2"/>
    <col min="2" max="2" width="29.42578125" style="2" customWidth="1"/>
    <col min="3" max="4" width="14" style="2" customWidth="1"/>
    <col min="5" max="5" width="28" style="2" customWidth="1"/>
    <col min="6" max="7" width="14" style="2" customWidth="1"/>
    <col min="8" max="16384" width="9.140625" style="2"/>
  </cols>
  <sheetData>
    <row r="1" spans="1:7" ht="51" customHeight="1" x14ac:dyDescent="0.25">
      <c r="A1" s="1" t="s">
        <v>34</v>
      </c>
      <c r="B1" s="1"/>
      <c r="C1" s="1"/>
      <c r="D1" s="1"/>
      <c r="E1" s="1"/>
      <c r="F1" s="1"/>
      <c r="G1" s="1"/>
    </row>
    <row r="2" spans="1:7" x14ac:dyDescent="0.25">
      <c r="A2" s="3"/>
    </row>
    <row r="3" spans="1:7" ht="105" x14ac:dyDescent="0.25">
      <c r="A3" s="4" t="s">
        <v>35</v>
      </c>
      <c r="B3" s="5"/>
      <c r="C3" s="6" t="s">
        <v>21</v>
      </c>
      <c r="D3" s="6" t="s">
        <v>22</v>
      </c>
      <c r="E3" s="6" t="s">
        <v>0</v>
      </c>
      <c r="F3" s="6" t="s">
        <v>23</v>
      </c>
      <c r="G3" s="7" t="s">
        <v>24</v>
      </c>
    </row>
    <row r="4" spans="1:7" ht="47.25" x14ac:dyDescent="0.25">
      <c r="A4" s="8" t="s">
        <v>1</v>
      </c>
      <c r="B4" s="9" t="s">
        <v>28</v>
      </c>
      <c r="C4" s="10">
        <v>400</v>
      </c>
      <c r="D4" s="10">
        <v>515</v>
      </c>
      <c r="E4" s="11" t="s">
        <v>37</v>
      </c>
      <c r="F4" s="10">
        <f>C4/C4*35</f>
        <v>35</v>
      </c>
      <c r="G4" s="10">
        <f>C4/D4*35</f>
        <v>27.184466019417474</v>
      </c>
    </row>
    <row r="5" spans="1:7" ht="38.25" x14ac:dyDescent="0.25">
      <c r="A5" s="8" t="s">
        <v>26</v>
      </c>
      <c r="B5" s="9" t="s">
        <v>29</v>
      </c>
      <c r="C5" s="10">
        <v>680</v>
      </c>
      <c r="D5" s="10">
        <v>950</v>
      </c>
      <c r="E5" s="11" t="s">
        <v>38</v>
      </c>
      <c r="F5" s="10">
        <f>C5/C5*40</f>
        <v>40</v>
      </c>
      <c r="G5" s="10">
        <f>C5/D5*40</f>
        <v>28.631578947368421</v>
      </c>
    </row>
    <row r="6" spans="1:7" ht="38.25" x14ac:dyDescent="0.25">
      <c r="A6" s="8" t="s">
        <v>27</v>
      </c>
      <c r="B6" s="9" t="s">
        <v>10</v>
      </c>
      <c r="C6" s="10">
        <v>10</v>
      </c>
      <c r="D6" s="10">
        <v>8</v>
      </c>
      <c r="E6" s="11" t="s">
        <v>36</v>
      </c>
      <c r="F6" s="10">
        <f>D6/C6*5</f>
        <v>4</v>
      </c>
      <c r="G6" s="10">
        <f>D6/D6*5</f>
        <v>5</v>
      </c>
    </row>
    <row r="7" spans="1:7" ht="15.75" customHeight="1" x14ac:dyDescent="0.25">
      <c r="A7" s="12" t="s">
        <v>11</v>
      </c>
      <c r="B7" s="12"/>
      <c r="C7" s="13" t="s">
        <v>32</v>
      </c>
      <c r="D7" s="13" t="s">
        <v>25</v>
      </c>
      <c r="E7" s="14" t="s">
        <v>12</v>
      </c>
      <c r="F7" s="15">
        <v>7</v>
      </c>
      <c r="G7" s="15">
        <v>7</v>
      </c>
    </row>
    <row r="8" spans="1:7" x14ac:dyDescent="0.25">
      <c r="A8" s="12"/>
      <c r="B8" s="12"/>
      <c r="C8" s="13"/>
      <c r="D8" s="13"/>
      <c r="E8" s="14" t="s">
        <v>13</v>
      </c>
      <c r="F8" s="15"/>
      <c r="G8" s="15"/>
    </row>
    <row r="9" spans="1:7" x14ac:dyDescent="0.25">
      <c r="A9" s="12"/>
      <c r="B9" s="12"/>
      <c r="C9" s="13"/>
      <c r="D9" s="13"/>
      <c r="E9" s="14" t="s">
        <v>14</v>
      </c>
      <c r="F9" s="15"/>
      <c r="G9" s="15"/>
    </row>
    <row r="10" spans="1:7" ht="25.5" x14ac:dyDescent="0.25">
      <c r="A10" s="12"/>
      <c r="B10" s="12"/>
      <c r="C10" s="13"/>
      <c r="D10" s="13"/>
      <c r="E10" s="14" t="s">
        <v>15</v>
      </c>
      <c r="F10" s="15"/>
      <c r="G10" s="15"/>
    </row>
    <row r="11" spans="1:7" ht="37.5" customHeight="1" x14ac:dyDescent="0.25">
      <c r="A11" s="12" t="s">
        <v>16</v>
      </c>
      <c r="B11" s="12"/>
      <c r="C11" s="13" t="s">
        <v>30</v>
      </c>
      <c r="D11" s="13" t="s">
        <v>31</v>
      </c>
      <c r="E11" s="14" t="s">
        <v>17</v>
      </c>
      <c r="F11" s="15">
        <v>8</v>
      </c>
      <c r="G11" s="15">
        <v>5</v>
      </c>
    </row>
    <row r="12" spans="1:7" ht="25.5" x14ac:dyDescent="0.25">
      <c r="A12" s="12"/>
      <c r="B12" s="12"/>
      <c r="C12" s="16"/>
      <c r="D12" s="16"/>
      <c r="E12" s="14" t="s">
        <v>18</v>
      </c>
      <c r="F12" s="15"/>
      <c r="G12" s="15"/>
    </row>
    <row r="13" spans="1:7" ht="25.5" x14ac:dyDescent="0.25">
      <c r="A13" s="12"/>
      <c r="B13" s="12"/>
      <c r="C13" s="16"/>
      <c r="D13" s="16"/>
      <c r="E13" s="14" t="s">
        <v>19</v>
      </c>
      <c r="F13" s="15"/>
      <c r="G13" s="15"/>
    </row>
    <row r="14" spans="1:7" ht="25.5" x14ac:dyDescent="0.25">
      <c r="A14" s="12"/>
      <c r="B14" s="12"/>
      <c r="C14" s="16"/>
      <c r="D14" s="16"/>
      <c r="E14" s="14" t="s">
        <v>20</v>
      </c>
      <c r="F14" s="15"/>
      <c r="G14" s="15"/>
    </row>
    <row r="15" spans="1:7" x14ac:dyDescent="0.25">
      <c r="A15" s="17" t="s">
        <v>33</v>
      </c>
      <c r="B15" s="17"/>
      <c r="C15" s="17"/>
      <c r="D15" s="17"/>
      <c r="E15" s="17"/>
      <c r="F15" s="18">
        <f>SUM(F4:F14)</f>
        <v>94</v>
      </c>
      <c r="G15" s="18">
        <f>SUM(G4:G14)</f>
        <v>72.816044966785896</v>
      </c>
    </row>
    <row r="17" spans="1:4" ht="30" customHeight="1" x14ac:dyDescent="0.25">
      <c r="A17" s="19" t="s">
        <v>6</v>
      </c>
      <c r="B17" s="19"/>
      <c r="C17" s="20"/>
      <c r="D17" s="21" t="s">
        <v>3</v>
      </c>
    </row>
    <row r="18" spans="1:4" ht="30" customHeight="1" x14ac:dyDescent="0.25">
      <c r="A18" s="19" t="s">
        <v>5</v>
      </c>
      <c r="B18" s="19"/>
      <c r="C18" s="20"/>
      <c r="D18" s="21" t="s">
        <v>7</v>
      </c>
    </row>
    <row r="19" spans="1:4" ht="30" customHeight="1" x14ac:dyDescent="0.25">
      <c r="A19" s="22" t="s">
        <v>4</v>
      </c>
      <c r="B19" s="22"/>
      <c r="C19" s="23"/>
      <c r="D19" s="24" t="s">
        <v>2</v>
      </c>
    </row>
    <row r="20" spans="1:4" ht="30" customHeight="1" x14ac:dyDescent="0.25">
      <c r="A20" s="22"/>
      <c r="B20" s="22"/>
      <c r="C20" s="23"/>
      <c r="D20" s="24" t="s">
        <v>9</v>
      </c>
    </row>
    <row r="21" spans="1:4" ht="30" customHeight="1" x14ac:dyDescent="0.25">
      <c r="A21" s="23"/>
      <c r="B21" s="23"/>
      <c r="C21" s="23"/>
      <c r="D21" s="24" t="s">
        <v>8</v>
      </c>
    </row>
  </sheetData>
  <mergeCells count="13">
    <mergeCell ref="A1:G1"/>
    <mergeCell ref="A15:E15"/>
    <mergeCell ref="A3:B3"/>
    <mergeCell ref="F7:F10"/>
    <mergeCell ref="G7:G10"/>
    <mergeCell ref="F11:F14"/>
    <mergeCell ref="G11:G14"/>
    <mergeCell ref="A7:B10"/>
    <mergeCell ref="A11:B14"/>
    <mergeCell ref="C7:C10"/>
    <mergeCell ref="C11:C14"/>
    <mergeCell ref="D7:D10"/>
    <mergeCell ref="D11:D14"/>
  </mergeCell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Baiba</dc:creator>
  <cp:lastModifiedBy>User</cp:lastModifiedBy>
  <cp:lastPrinted>2017-10-06T09:00:25Z</cp:lastPrinted>
  <dcterms:created xsi:type="dcterms:W3CDTF">2013-05-08T13:18:28Z</dcterms:created>
  <dcterms:modified xsi:type="dcterms:W3CDTF">2017-10-06T10:33:14Z</dcterms:modified>
</cp:coreProperties>
</file>