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kritumi\"/>
    </mc:Choice>
  </mc:AlternateContent>
  <xr:revisionPtr revIDLastSave="0" documentId="13_ncr:1_{B8788C57-BA42-4084-97BB-9628613B89E4}" xr6:coauthVersionLast="40" xr6:coauthVersionMax="40" xr10:uidLastSave="{00000000-0000-0000-0000-000000000000}"/>
  <bookViews>
    <workbookView xWindow="120" yWindow="60" windowWidth="28635" windowHeight="12780" xr2:uid="{00000000-000D-0000-FFFF-FFFF00000000}"/>
  </bookViews>
  <sheets>
    <sheet name="Aprēķins" sheetId="1" r:id="rId1"/>
  </sheets>
  <calcPr calcId="181029"/>
</workbook>
</file>

<file path=xl/calcChain.xml><?xml version="1.0" encoding="utf-8"?>
<calcChain xmlns="http://schemas.openxmlformats.org/spreadsheetml/2006/main">
  <c r="H9" i="1" l="1"/>
  <c r="H10" i="1"/>
  <c r="H8" i="1"/>
  <c r="H7" i="1"/>
  <c r="G10" i="1"/>
  <c r="G9" i="1"/>
  <c r="G8" i="1"/>
  <c r="G7" i="1"/>
  <c r="G11" i="1" l="1"/>
  <c r="H11" i="1"/>
  <c r="I11" i="1" l="1"/>
</calcChain>
</file>

<file path=xl/sharedStrings.xml><?xml version="1.0" encoding="utf-8"?>
<sst xmlns="http://schemas.openxmlformats.org/spreadsheetml/2006/main" count="31" uniqueCount="29">
  <si>
    <t>Kritēriju aprēķinu formulas</t>
  </si>
  <si>
    <t>Kritērijs</t>
  </si>
  <si>
    <t>/I.Vaiteika/</t>
  </si>
  <si>
    <t>Komisijas locekļi:</t>
  </si>
  <si>
    <t>/D.Tapiņa/</t>
  </si>
  <si>
    <t>Saimnieciski izdevīgākais piedāvājums</t>
  </si>
  <si>
    <t xml:space="preserve">Specializēto atkritumu  savākšanas transportlīdzekļu nodrošinājums </t>
  </si>
  <si>
    <t>Nešķirotu sadzīves atkritumu apsaimniekošanas cena (visas cenas EUR bez PVN) 1 m3</t>
  </si>
  <si>
    <t>Kvalitātes kritērijs</t>
  </si>
  <si>
    <t>Izmaksu kritēriji</t>
  </si>
  <si>
    <t>Bioloģiski noārdāmo atkritumu apsaimniekošanas cena par 1 m3 (visas cenas EUR bez PVN)</t>
  </si>
  <si>
    <t>Speciāli marķēta, necaurlaidīga 1 maisa cena ar  celtspēju ne mazāk kā 20 kg (visas cenas EUR bez PVN)</t>
  </si>
  <si>
    <t>Lielgabarīta sadzīves atkritumu apsaimniekošanas cena par 1 m3 (visas cenas EUR bez PVN)</t>
  </si>
  <si>
    <r>
      <t xml:space="preserve">Kritērijs: 
</t>
    </r>
    <r>
      <rPr>
        <b/>
        <sz val="11"/>
        <color theme="1"/>
        <rFont val="Calibri"/>
        <family val="2"/>
        <charset val="186"/>
        <scheme val="minor"/>
      </rPr>
      <t>Spret. = Cmin./Cpret.x 80,</t>
    </r>
    <r>
      <rPr>
        <sz val="11"/>
        <color theme="1"/>
        <rFont val="Calibri"/>
        <family val="2"/>
        <charset val="186"/>
        <scheme val="minor"/>
      </rPr>
      <t xml:space="preserve"> kur:
</t>
    </r>
    <r>
      <rPr>
        <b/>
        <sz val="11"/>
        <color theme="1"/>
        <rFont val="Calibri"/>
        <family val="2"/>
        <charset val="186"/>
        <scheme val="minor"/>
      </rPr>
      <t xml:space="preserve">Spret. </t>
    </r>
    <r>
      <rPr>
        <sz val="11"/>
        <color theme="1"/>
        <rFont val="Calibri"/>
        <family val="2"/>
        <charset val="186"/>
        <scheme val="minor"/>
      </rPr>
      <t xml:space="preserve">– vērtējamā pretendenta iegūtais punktu skaits par tā piedāvāto vienības </t>
    </r>
    <r>
      <rPr>
        <b/>
        <sz val="11"/>
        <color theme="1"/>
        <rFont val="Calibri"/>
        <family val="2"/>
        <charset val="186"/>
        <scheme val="minor"/>
      </rPr>
      <t>līgumcenu;
Cmin.</t>
    </r>
    <r>
      <rPr>
        <sz val="11"/>
        <color theme="1"/>
        <rFont val="Calibri"/>
        <family val="2"/>
        <charset val="186"/>
        <scheme val="minor"/>
      </rPr>
      <t xml:space="preserve"> – lētākā piedāvātā vienības līgumcena;
</t>
    </r>
    <r>
      <rPr>
        <b/>
        <sz val="11"/>
        <color theme="1"/>
        <rFont val="Calibri"/>
        <family val="2"/>
        <charset val="186"/>
        <scheme val="minor"/>
      </rPr>
      <t>Cpret.</t>
    </r>
    <r>
      <rPr>
        <sz val="11"/>
        <color theme="1"/>
        <rFont val="Calibri"/>
        <family val="2"/>
        <charset val="186"/>
        <scheme val="minor"/>
      </rPr>
      <t xml:space="preserve"> – vērtējamā pretendenta piedāvātā vienības līgumcena</t>
    </r>
  </si>
  <si>
    <r>
      <t xml:space="preserve">Kritērijs:
</t>
    </r>
    <r>
      <rPr>
        <b/>
        <sz val="11"/>
        <color theme="1"/>
        <rFont val="Calibri"/>
        <family val="2"/>
        <charset val="186"/>
        <scheme val="minor"/>
      </rPr>
      <t>Mpret. = Cmin./Cpret.x 5,</t>
    </r>
    <r>
      <rPr>
        <sz val="11"/>
        <color theme="1"/>
        <rFont val="Calibri"/>
        <family val="2"/>
        <charset val="186"/>
        <scheme val="minor"/>
      </rPr>
      <t xml:space="preserve"> kur:
</t>
    </r>
    <r>
      <rPr>
        <b/>
        <sz val="11"/>
        <color theme="1"/>
        <rFont val="Calibri"/>
        <family val="2"/>
        <charset val="186"/>
        <scheme val="minor"/>
      </rPr>
      <t>Mpret.</t>
    </r>
    <r>
      <rPr>
        <sz val="11"/>
        <color theme="1"/>
        <rFont val="Calibri"/>
        <family val="2"/>
        <charset val="186"/>
        <scheme val="minor"/>
      </rPr>
      <t xml:space="preserve"> – vērtējamā pretendenta iegūtais punktu skaits par tā piedāvāto vienības līgumcenu;
</t>
    </r>
    <r>
      <rPr>
        <b/>
        <sz val="11"/>
        <color theme="1"/>
        <rFont val="Calibri"/>
        <family val="2"/>
        <charset val="186"/>
        <scheme val="minor"/>
      </rPr>
      <t>Cmin.</t>
    </r>
    <r>
      <rPr>
        <sz val="11"/>
        <color theme="1"/>
        <rFont val="Calibri"/>
        <family val="2"/>
        <charset val="186"/>
        <scheme val="minor"/>
      </rPr>
      <t xml:space="preserve"> – lētākā piedāvātā vienības līgumcena
</t>
    </r>
    <r>
      <rPr>
        <b/>
        <sz val="11"/>
        <color theme="1"/>
        <rFont val="Calibri"/>
        <family val="2"/>
        <charset val="186"/>
        <scheme val="minor"/>
      </rPr>
      <t xml:space="preserve">Cpret. </t>
    </r>
    <r>
      <rPr>
        <sz val="11"/>
        <color theme="1"/>
        <rFont val="Calibri"/>
        <family val="2"/>
        <charset val="186"/>
        <scheme val="minor"/>
      </rPr>
      <t>– vērtējamā pretendenta piedāvātā vienības līgumcena</t>
    </r>
  </si>
  <si>
    <r>
      <t xml:space="preserve">Kritērijs:
</t>
    </r>
    <r>
      <rPr>
        <b/>
        <sz val="11"/>
        <color theme="1"/>
        <rFont val="Calibri"/>
        <family val="2"/>
        <charset val="186"/>
        <scheme val="minor"/>
      </rPr>
      <t>Lpret. = Cmin./Cpret.x 5,</t>
    </r>
    <r>
      <rPr>
        <sz val="11"/>
        <color theme="1"/>
        <rFont val="Calibri"/>
        <family val="2"/>
        <charset val="186"/>
        <scheme val="minor"/>
      </rPr>
      <t xml:space="preserve"> kur:
</t>
    </r>
    <r>
      <rPr>
        <b/>
        <sz val="11"/>
        <color theme="1"/>
        <rFont val="Calibri"/>
        <family val="2"/>
        <charset val="186"/>
        <scheme val="minor"/>
      </rPr>
      <t>Lpret.</t>
    </r>
    <r>
      <rPr>
        <sz val="11"/>
        <color theme="1"/>
        <rFont val="Calibri"/>
        <family val="2"/>
        <charset val="186"/>
        <scheme val="minor"/>
      </rPr>
      <t xml:space="preserve"> – vērtējamā pretendenta iegūtais punktu skaits par tā piedāvāto vienības līgumcenu;
</t>
    </r>
    <r>
      <rPr>
        <b/>
        <sz val="11"/>
        <color theme="1"/>
        <rFont val="Calibri"/>
        <family val="2"/>
        <charset val="186"/>
        <scheme val="minor"/>
      </rPr>
      <t>Cmin.</t>
    </r>
    <r>
      <rPr>
        <sz val="11"/>
        <color theme="1"/>
        <rFont val="Calibri"/>
        <family val="2"/>
        <charset val="186"/>
        <scheme val="minor"/>
      </rPr>
      <t xml:space="preserve"> – lētākā piedāvātā vienības līgumcena;
</t>
    </r>
    <r>
      <rPr>
        <b/>
        <sz val="11"/>
        <color theme="1"/>
        <rFont val="Calibri"/>
        <family val="2"/>
        <charset val="186"/>
        <scheme val="minor"/>
      </rPr>
      <t>Cpret.</t>
    </r>
    <r>
      <rPr>
        <sz val="11"/>
        <color theme="1"/>
        <rFont val="Calibri"/>
        <family val="2"/>
        <charset val="186"/>
        <scheme val="minor"/>
      </rPr>
      <t xml:space="preserve"> – vērtējamā pretendenta piedāvātā vienības līgumcena.</t>
    </r>
  </si>
  <si>
    <r>
      <t xml:space="preserve">Kritērijs:
</t>
    </r>
    <r>
      <rPr>
        <b/>
        <sz val="11"/>
        <color theme="1"/>
        <rFont val="Calibri"/>
        <family val="2"/>
        <charset val="186"/>
        <scheme val="minor"/>
      </rPr>
      <t>Bpret. = Cmin./Cpret.x 5</t>
    </r>
    <r>
      <rPr>
        <sz val="11"/>
        <color theme="1"/>
        <rFont val="Calibri"/>
        <family val="2"/>
        <charset val="186"/>
        <scheme val="minor"/>
      </rPr>
      <t xml:space="preserve">, kur:
</t>
    </r>
    <r>
      <rPr>
        <b/>
        <sz val="11"/>
        <color theme="1"/>
        <rFont val="Calibri"/>
        <family val="2"/>
        <charset val="186"/>
        <scheme val="minor"/>
      </rPr>
      <t>Bpret</t>
    </r>
    <r>
      <rPr>
        <sz val="11"/>
        <color theme="1"/>
        <rFont val="Calibri"/>
        <family val="2"/>
        <charset val="186"/>
        <scheme val="minor"/>
      </rPr>
      <t xml:space="preserve">. – vērtējamā pretendenta iegūtais punktu skaits par tā piedāvāto vienības līgumcenu;
</t>
    </r>
    <r>
      <rPr>
        <b/>
        <sz val="11"/>
        <color theme="1"/>
        <rFont val="Calibri"/>
        <family val="2"/>
        <charset val="186"/>
        <scheme val="minor"/>
      </rPr>
      <t xml:space="preserve">Cmin. </t>
    </r>
    <r>
      <rPr>
        <sz val="11"/>
        <color theme="1"/>
        <rFont val="Calibri"/>
        <family val="2"/>
        <charset val="186"/>
        <scheme val="minor"/>
      </rPr>
      <t xml:space="preserve">– lētākā piedāvātā vienības līgumcena, 
</t>
    </r>
    <r>
      <rPr>
        <b/>
        <sz val="11"/>
        <color theme="1"/>
        <rFont val="Calibri"/>
        <family val="2"/>
        <charset val="186"/>
        <scheme val="minor"/>
      </rPr>
      <t>Cpret.</t>
    </r>
    <r>
      <rPr>
        <sz val="11"/>
        <color theme="1"/>
        <rFont val="Calibri"/>
        <family val="2"/>
        <charset val="186"/>
        <scheme val="minor"/>
      </rPr>
      <t xml:space="preserve"> – vērtējamā pretendenta piedāvātā vienības līgumcena</t>
    </r>
  </si>
  <si>
    <r>
      <rPr>
        <b/>
        <sz val="12"/>
        <color theme="1"/>
        <rFont val="Calibri"/>
        <family val="2"/>
        <charset val="186"/>
        <scheme val="minor"/>
      </rPr>
      <t>*</t>
    </r>
    <r>
      <rPr>
        <b/>
        <sz val="10"/>
        <color theme="1"/>
        <rFont val="Calibri"/>
        <family val="2"/>
        <charset val="186"/>
        <scheme val="minor"/>
      </rPr>
      <t xml:space="preserve"> skaidrojums kvalitātes kritērijam:</t>
    </r>
    <r>
      <rPr>
        <sz val="10"/>
        <color theme="1"/>
        <rFont val="Calibri"/>
        <family val="2"/>
        <charset val="186"/>
        <scheme val="minor"/>
      </rPr>
      <t xml:space="preserve">
2 specializēto atkritumu  savākšanas transportlīdzekļu vienības atbilst ne mazāk kā “Euro V” (Euro 5) standartam = 10 punkti
1 specializēto atkritumu  savākšanas transportlīdzekļa vienība atbilst ne mazāk kā “Euro V” (Euro 5) standartam  un 1 specializēto atkritumu  savākšanas transportlīdzekļa vienība atbilst ne mazāk kā “Euro IV” (Euro 4) standartam  = 6 punkti
2 specializēto atkritumu  savākšanas transportlīdzekļu vienības atbilst ne mazāk kā “Euro IV” (Euro 4) standartam = 2 punkti</t>
    </r>
  </si>
  <si>
    <r>
      <t xml:space="preserve">Kritērijs: 
punktu skaits tiek piešķirts atbilstoši  standartiem uz divām specializēto transportlīdzekļu vienībām. Iespējamais punktu skaits: 10 ; 6 ; 2
</t>
    </r>
    <r>
      <rPr>
        <b/>
        <sz val="12"/>
        <color theme="1"/>
        <rFont val="Calibri"/>
        <family val="2"/>
        <charset val="186"/>
        <scheme val="minor"/>
      </rPr>
      <t>*</t>
    </r>
    <r>
      <rPr>
        <b/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- skatīt informāciju zem tabulas</t>
    </r>
  </si>
  <si>
    <t>Kopā iegūtais punktu skaits :</t>
  </si>
  <si>
    <t>tiek noteikts balstoties uz šādiem vērtēšanas kritērijiem (detalizēti skatīt nolikuma 4. un 5. sadaļu) un to īpatsvariem:</t>
  </si>
  <si>
    <t>SIA "Eko Kurzeme" Vienotais reģistrācijas Nr.42103030389</t>
  </si>
  <si>
    <t>SIA “Clean R” Vienotais reģistrācijas Nr.40003682818</t>
  </si>
  <si>
    <r>
      <t>4 specializētās transportlīdzekļu vienības ar atbilstību</t>
    </r>
    <r>
      <rPr>
        <b/>
        <i/>
        <sz val="11"/>
        <rFont val="Calibri"/>
        <family val="2"/>
        <charset val="186"/>
        <scheme val="minor"/>
      </rPr>
      <t xml:space="preserve"> Euro VI </t>
    </r>
    <r>
      <rPr>
        <b/>
        <sz val="11"/>
        <rFont val="Calibri"/>
        <family val="2"/>
        <charset val="186"/>
        <scheme val="minor"/>
      </rPr>
      <t>standartam</t>
    </r>
  </si>
  <si>
    <r>
      <t xml:space="preserve">2 specializētās transportlīdzekļu vienības ar atbilstību </t>
    </r>
    <r>
      <rPr>
        <b/>
        <i/>
        <sz val="11"/>
        <rFont val="Calibri"/>
        <family val="2"/>
        <charset val="186"/>
        <scheme val="minor"/>
      </rPr>
      <t>Euro V</t>
    </r>
    <r>
      <rPr>
        <b/>
        <sz val="11"/>
        <rFont val="Calibri"/>
        <family val="2"/>
        <charset val="186"/>
        <scheme val="minor"/>
      </rPr>
      <t xml:space="preserve"> standartam un 2 specializētās transportlīdzekļu vienības ar atbilstību </t>
    </r>
    <r>
      <rPr>
        <b/>
        <i/>
        <sz val="11"/>
        <rFont val="Calibri"/>
        <family val="2"/>
        <charset val="186"/>
        <scheme val="minor"/>
      </rPr>
      <t>Euro IV</t>
    </r>
    <r>
      <rPr>
        <b/>
        <sz val="11"/>
        <rFont val="Calibri"/>
        <family val="2"/>
        <charset val="186"/>
        <scheme val="minor"/>
      </rPr>
      <t xml:space="preserve"> standartam</t>
    </r>
  </si>
  <si>
    <t>/A.Šakals/</t>
  </si>
  <si>
    <t>/A.Veiss/</t>
  </si>
  <si>
    <t>/I.Taurinskaite/</t>
  </si>
  <si>
    <t>Komisijas priekšsēdētājs: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</si>
</sst>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1" fillId="0" borderId="0" xfId="0" applyFont="1" applyBorder="1"/>
    <xf numFmtId="0" fontId="0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0" xfId="0" applyFont="1" applyFill="1" applyBorder="1" applyAlignment="1"/>
    <xf numFmtId="2" fontId="1" fillId="0" borderId="1" xfId="0" applyNumberFormat="1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9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Alignment="1"/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workbookViewId="0">
      <selection activeCell="N5" sqref="N5"/>
    </sheetView>
  </sheetViews>
  <sheetFormatPr defaultColWidth="9" defaultRowHeight="15" x14ac:dyDescent="0.25"/>
  <cols>
    <col min="1" max="1" width="3.7109375" style="1" customWidth="1"/>
    <col min="2" max="2" width="20" style="1" customWidth="1"/>
    <col min="3" max="4" width="17" style="1" customWidth="1"/>
    <col min="5" max="5" width="15" style="1" hidden="1" customWidth="1"/>
    <col min="6" max="6" width="31" style="1" customWidth="1"/>
    <col min="7" max="8" width="17.28515625" style="1" customWidth="1"/>
    <col min="9" max="9" width="18.7109375" style="1" hidden="1" customWidth="1"/>
    <col min="10" max="10" width="14.140625" style="1" customWidth="1"/>
    <col min="11" max="13" width="12.85546875" style="1" customWidth="1"/>
    <col min="14" max="14" width="15.28515625" style="1" customWidth="1"/>
    <col min="15" max="15" width="12.42578125" style="1" customWidth="1"/>
    <col min="16" max="16" width="12.85546875" style="1" customWidth="1"/>
    <col min="17" max="17" width="10.28515625" style="1" customWidth="1"/>
    <col min="18" max="16384" width="9" style="1"/>
  </cols>
  <sheetData>
    <row r="1" spans="1:17" x14ac:dyDescent="0.25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75" x14ac:dyDescent="0.25">
      <c r="A3" s="30" t="s">
        <v>1</v>
      </c>
      <c r="B3" s="31"/>
      <c r="C3" s="4" t="s">
        <v>21</v>
      </c>
      <c r="D3" s="4" t="s">
        <v>22</v>
      </c>
      <c r="E3" s="5"/>
      <c r="F3" s="5" t="s">
        <v>0</v>
      </c>
      <c r="G3" s="4" t="s">
        <v>21</v>
      </c>
      <c r="H3" s="4" t="s">
        <v>22</v>
      </c>
      <c r="I3" s="5"/>
    </row>
    <row r="4" spans="1:17" x14ac:dyDescent="0.25">
      <c r="A4" s="30" t="s">
        <v>8</v>
      </c>
      <c r="B4" s="32"/>
      <c r="C4" s="32"/>
      <c r="D4" s="32"/>
      <c r="E4" s="32"/>
      <c r="F4" s="32"/>
      <c r="G4" s="32"/>
      <c r="H4" s="31"/>
      <c r="I4" s="5"/>
    </row>
    <row r="5" spans="1:17" ht="150" x14ac:dyDescent="0.25">
      <c r="A5" s="21">
        <v>1</v>
      </c>
      <c r="B5" s="6" t="s">
        <v>6</v>
      </c>
      <c r="C5" s="7" t="s">
        <v>24</v>
      </c>
      <c r="D5" s="7" t="s">
        <v>23</v>
      </c>
      <c r="E5" s="8"/>
      <c r="F5" s="9" t="s">
        <v>18</v>
      </c>
      <c r="G5" s="23">
        <v>10</v>
      </c>
      <c r="H5" s="23">
        <v>10</v>
      </c>
      <c r="I5" s="10"/>
    </row>
    <row r="6" spans="1:17" x14ac:dyDescent="0.25">
      <c r="A6" s="30" t="s">
        <v>9</v>
      </c>
      <c r="B6" s="32"/>
      <c r="C6" s="32"/>
      <c r="D6" s="32"/>
      <c r="E6" s="32"/>
      <c r="F6" s="32"/>
      <c r="G6" s="32"/>
      <c r="H6" s="31"/>
      <c r="I6" s="10"/>
    </row>
    <row r="7" spans="1:17" ht="135" x14ac:dyDescent="0.25">
      <c r="A7" s="21">
        <v>2</v>
      </c>
      <c r="B7" s="6" t="s">
        <v>7</v>
      </c>
      <c r="C7" s="11">
        <v>21.13</v>
      </c>
      <c r="D7" s="11">
        <v>20.66</v>
      </c>
      <c r="E7" s="11"/>
      <c r="F7" s="9" t="s">
        <v>13</v>
      </c>
      <c r="G7" s="23">
        <f>D7/C7*80</f>
        <v>78.22053951727402</v>
      </c>
      <c r="H7" s="23">
        <f>D7/D7*80</f>
        <v>80</v>
      </c>
      <c r="I7" s="10"/>
    </row>
    <row r="8" spans="1:17" ht="135" x14ac:dyDescent="0.25">
      <c r="A8" s="21">
        <v>3</v>
      </c>
      <c r="B8" s="6" t="s">
        <v>11</v>
      </c>
      <c r="C8" s="12">
        <v>2.66</v>
      </c>
      <c r="D8" s="12">
        <v>2.0699999999999998</v>
      </c>
      <c r="E8" s="11"/>
      <c r="F8" s="9" t="s">
        <v>14</v>
      </c>
      <c r="G8" s="23">
        <f>D8/C8*5</f>
        <v>3.8909774436090223</v>
      </c>
      <c r="H8" s="23">
        <f>D8/D8*5</f>
        <v>5</v>
      </c>
      <c r="I8" s="10"/>
    </row>
    <row r="9" spans="1:17" ht="135" x14ac:dyDescent="0.25">
      <c r="A9" s="21">
        <v>4</v>
      </c>
      <c r="B9" s="6" t="s">
        <v>10</v>
      </c>
      <c r="C9" s="12">
        <v>23.18</v>
      </c>
      <c r="D9" s="12">
        <v>20.66</v>
      </c>
      <c r="E9" s="11"/>
      <c r="F9" s="9" t="s">
        <v>16</v>
      </c>
      <c r="G9" s="23">
        <f>D9/C9*5</f>
        <v>4.4564279551337362</v>
      </c>
      <c r="H9" s="23">
        <f t="shared" ref="H9:H10" si="0">D9/D9*5</f>
        <v>5</v>
      </c>
      <c r="I9" s="10"/>
    </row>
    <row r="10" spans="1:17" ht="135" x14ac:dyDescent="0.25">
      <c r="A10" s="21">
        <v>5</v>
      </c>
      <c r="B10" s="6" t="s">
        <v>12</v>
      </c>
      <c r="C10" s="12">
        <v>25.43</v>
      </c>
      <c r="D10" s="12">
        <v>20.66</v>
      </c>
      <c r="E10" s="11"/>
      <c r="F10" s="9" t="s">
        <v>15</v>
      </c>
      <c r="G10" s="23">
        <f>D10/C10*5</f>
        <v>4.0621313409359026</v>
      </c>
      <c r="H10" s="23">
        <f t="shared" si="0"/>
        <v>5</v>
      </c>
      <c r="I10" s="10"/>
    </row>
    <row r="11" spans="1:17" ht="21" customHeight="1" x14ac:dyDescent="0.25">
      <c r="A11" s="3"/>
      <c r="B11" s="3"/>
      <c r="C11" s="13"/>
      <c r="D11" s="13"/>
      <c r="E11" s="14"/>
      <c r="F11" s="29" t="s">
        <v>19</v>
      </c>
      <c r="G11" s="8">
        <f>SUM(G5:G10)</f>
        <v>100.63007625695268</v>
      </c>
      <c r="H11" s="22">
        <f>SUM(H5:H10)</f>
        <v>105</v>
      </c>
      <c r="I11" s="15">
        <f>SUM(I5:I10)</f>
        <v>0</v>
      </c>
      <c r="J11" s="3"/>
      <c r="K11" s="3"/>
    </row>
    <row r="12" spans="1:17" s="20" customFormat="1" ht="20.25" customHeight="1" x14ac:dyDescent="0.25">
      <c r="A12" s="16"/>
      <c r="B12" s="17"/>
      <c r="C12" s="17"/>
      <c r="D12" s="17"/>
      <c r="E12" s="18"/>
      <c r="F12" s="19"/>
      <c r="G12" s="19"/>
      <c r="H12" s="19"/>
      <c r="J12" s="16"/>
      <c r="L12" s="16"/>
      <c r="M12" s="16"/>
      <c r="N12" s="16"/>
      <c r="O12" s="16"/>
      <c r="P12" s="16"/>
      <c r="Q12" s="16"/>
    </row>
    <row r="13" spans="1:17" s="20" customFormat="1" ht="71.25" customHeight="1" x14ac:dyDescent="0.25">
      <c r="A13" s="33" t="s">
        <v>17</v>
      </c>
      <c r="B13" s="33"/>
      <c r="C13" s="33"/>
      <c r="D13" s="33"/>
      <c r="E13" s="33"/>
      <c r="F13" s="33"/>
      <c r="G13" s="33"/>
      <c r="H13" s="33"/>
      <c r="L13" s="16"/>
      <c r="M13" s="16"/>
      <c r="N13" s="16"/>
      <c r="O13" s="16"/>
      <c r="P13" s="16"/>
      <c r="Q13" s="16"/>
    </row>
    <row r="14" spans="1:17" s="20" customFormat="1" ht="17.25" customHeight="1" x14ac:dyDescent="0.25">
      <c r="A14" s="16"/>
      <c r="G14" s="27"/>
      <c r="H14" s="27"/>
      <c r="L14" s="16"/>
      <c r="M14" s="16"/>
      <c r="N14" s="16"/>
      <c r="O14" s="16"/>
    </row>
    <row r="15" spans="1:17" s="20" customFormat="1" ht="31.5" customHeight="1" x14ac:dyDescent="0.25">
      <c r="A15" s="16"/>
      <c r="B15" s="25" t="s">
        <v>28</v>
      </c>
      <c r="C15" s="26"/>
      <c r="D15" s="26"/>
      <c r="E15" s="27"/>
      <c r="F15" s="27" t="s">
        <v>25</v>
      </c>
      <c r="G15" s="27"/>
      <c r="H15" s="27"/>
      <c r="L15" s="16"/>
      <c r="M15" s="16"/>
      <c r="N15" s="16"/>
      <c r="O15" s="16"/>
    </row>
    <row r="16" spans="1:17" s="20" customFormat="1" ht="30.75" customHeight="1" x14ac:dyDescent="0.25">
      <c r="A16" s="16"/>
      <c r="B16" s="27"/>
      <c r="C16" s="27"/>
      <c r="D16" s="27"/>
      <c r="E16" s="27"/>
      <c r="F16" s="27"/>
      <c r="G16" s="27"/>
      <c r="H16" s="27"/>
      <c r="I16" s="16"/>
      <c r="J16" s="16"/>
      <c r="K16" s="16"/>
      <c r="L16" s="16"/>
      <c r="M16" s="16"/>
      <c r="N16" s="16"/>
      <c r="O16" s="16"/>
    </row>
    <row r="17" spans="2:8" ht="33" customHeight="1" x14ac:dyDescent="0.25">
      <c r="B17" s="28" t="s">
        <v>3</v>
      </c>
      <c r="C17" s="28"/>
      <c r="D17" s="28"/>
      <c r="E17" s="28"/>
      <c r="F17" s="28" t="s">
        <v>2</v>
      </c>
      <c r="G17" s="28"/>
      <c r="H17" s="28"/>
    </row>
    <row r="18" spans="2:8" ht="33" customHeight="1" x14ac:dyDescent="0.25">
      <c r="B18" s="24"/>
      <c r="C18" s="24"/>
      <c r="D18" s="24"/>
      <c r="E18" s="24"/>
      <c r="F18" s="28" t="s">
        <v>4</v>
      </c>
      <c r="G18" s="24"/>
      <c r="H18" s="24"/>
    </row>
    <row r="19" spans="2:8" ht="33" customHeight="1" x14ac:dyDescent="0.25">
      <c r="B19" s="24"/>
      <c r="C19" s="24"/>
      <c r="D19" s="24"/>
      <c r="E19" s="24"/>
      <c r="F19" s="28" t="s">
        <v>27</v>
      </c>
      <c r="G19" s="24"/>
      <c r="H19" s="24"/>
    </row>
    <row r="20" spans="2:8" ht="33" customHeight="1" x14ac:dyDescent="0.25">
      <c r="F20" s="28" t="s">
        <v>26</v>
      </c>
    </row>
  </sheetData>
  <mergeCells count="4">
    <mergeCell ref="A3:B3"/>
    <mergeCell ref="A4:H4"/>
    <mergeCell ref="A6:H6"/>
    <mergeCell ref="A13:H13"/>
  </mergeCells>
  <pageMargins left="0.7" right="0.7" top="0.75" bottom="0.75" header="0.3" footer="0.3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Aprēķins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2019-01-09T11:50:54Z</cp:lastPrinted>
  <dcterms:created xsi:type="dcterms:W3CDTF">2013-05-08T13:18:28Z</dcterms:created>
  <dcterms:modified xsi:type="dcterms:W3CDTF">2019-01-11T13:02:16Z</dcterms:modified>
</cp:coreProperties>
</file>